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F5"/>
  <c r="G5"/>
  <c r="H5"/>
  <c r="I5"/>
  <c r="J5"/>
  <c r="E6"/>
  <c r="F6"/>
  <c r="G6"/>
  <c r="H6"/>
  <c r="I6"/>
  <c r="J6"/>
  <c r="E7"/>
  <c r="F7"/>
  <c r="G7"/>
  <c r="H7"/>
  <c r="I7"/>
  <c r="J7"/>
  <c r="C5"/>
  <c r="D5"/>
  <c r="C6"/>
  <c r="D6"/>
  <c r="C12"/>
  <c r="C13"/>
  <c r="C14"/>
  <c r="C15"/>
  <c r="C16"/>
  <c r="C17"/>
  <c r="C18"/>
  <c r="D12"/>
  <c r="D13"/>
  <c r="D14"/>
  <c r="D15"/>
  <c r="D16"/>
  <c r="D17"/>
  <c r="D18"/>
  <c r="D19"/>
  <c r="B12"/>
  <c r="B13"/>
  <c r="B14"/>
  <c r="B15"/>
  <c r="B16"/>
  <c r="B17"/>
  <c r="B1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<sst xmlns="http://schemas.openxmlformats.org/spreadsheetml/2006/main" count="22" uniqueCount="22">
  <si>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</si>
  <si>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</si>
  <si>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</si>
  <si>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</si>
  <si>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</si>
  <si>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</si>
  <si>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</si>
  <si>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</si>
  <si>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</si>
  <si>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</si>
  <si>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</si>
  <si>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</si>
  <si>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</si>
  <si>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</si>
  <si>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</si>
  <si>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</si>
  <si>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</si>
  <si>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</si>
  <si>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 за завтрак</t>
  </si>
  <si>
    <t>Каша вязкая(гречневая, тефтели, сыр(порциями)</t>
  </si>
  <si>
    <t>366**,ттк №94,510*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</si>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</sst>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02-06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0">
          <cell r="C40" t="str">
            <v>ттк №25</v>
          </cell>
          <cell r="D40" t="str">
            <v xml:space="preserve">Фруктовый чай </v>
          </cell>
          <cell r="E40">
            <v>200</v>
          </cell>
          <cell r="F40">
            <v>8.0500000000000007</v>
          </cell>
          <cell r="G40">
            <v>92.8</v>
          </cell>
          <cell r="H40">
            <v>0</v>
          </cell>
          <cell r="I40">
            <v>0</v>
          </cell>
          <cell r="J40">
            <v>14.15</v>
          </cell>
        </row>
        <row r="41">
          <cell r="C41" t="str">
            <v>108****</v>
          </cell>
          <cell r="D41" t="str">
            <v>Хлеб пшеничный</v>
          </cell>
          <cell r="E41">
            <v>25</v>
          </cell>
          <cell r="F41">
            <v>1.56</v>
          </cell>
          <cell r="G41">
            <v>58.75</v>
          </cell>
          <cell r="H41">
            <v>1.9</v>
          </cell>
          <cell r="I41">
            <v>0.2</v>
          </cell>
          <cell r="J41">
            <v>12.3</v>
          </cell>
        </row>
        <row r="42">
          <cell r="E42">
            <v>500</v>
          </cell>
          <cell r="F42">
            <v>68.98</v>
          </cell>
          <cell r="G42">
            <v>579.04999999999995</v>
          </cell>
          <cell r="H42">
            <v>19.489999999999998</v>
          </cell>
          <cell r="I42">
            <v>20.279999999999998</v>
          </cell>
          <cell r="J42">
            <v>63.67</v>
          </cell>
        </row>
        <row r="44">
          <cell r="B44" t="str">
            <v>закуска</v>
          </cell>
          <cell r="C44" t="str">
            <v>ттк №14</v>
          </cell>
          <cell r="D44" t="str">
            <v>Салат "Калейдоскоп"</v>
          </cell>
        </row>
        <row r="45">
          <cell r="B45" t="str">
            <v>1 блюдо</v>
          </cell>
          <cell r="C45" t="str">
            <v>76 12г</v>
          </cell>
          <cell r="D45" t="str">
            <v>Рассольник Ленинградский</v>
          </cell>
        </row>
        <row r="46">
          <cell r="B46" t="str">
            <v>2 блюдо</v>
          </cell>
          <cell r="C46" t="str">
            <v>ттк №94</v>
          </cell>
          <cell r="D46" t="str">
            <v xml:space="preserve">Тефтели </v>
          </cell>
        </row>
        <row r="47">
          <cell r="B47" t="str">
            <v>гарнир</v>
          </cell>
          <cell r="C47" t="str">
            <v>510*</v>
          </cell>
          <cell r="D47" t="str">
            <v>Каша вязкая (гречневая)</v>
          </cell>
        </row>
        <row r="48">
          <cell r="B48" t="str">
            <v>напиток</v>
          </cell>
          <cell r="C48" t="str">
            <v>293**</v>
          </cell>
          <cell r="D48" t="str">
            <v>Соки овощные, фруктовые и ягодные</v>
          </cell>
        </row>
        <row r="49">
          <cell r="B49" t="str">
            <v>хлеб</v>
          </cell>
          <cell r="C49" t="str">
            <v>108****</v>
          </cell>
          <cell r="D49" t="str">
            <v>Хлеб пшеничный</v>
          </cell>
        </row>
        <row r="50">
          <cell r="B50" t="str">
            <v>хлеб</v>
          </cell>
          <cell r="C50" t="str">
            <v>110****</v>
          </cell>
          <cell r="D50" t="str">
            <v>Хлеб столовый (ржано-пшеничный)</v>
          </cell>
        </row>
        <row r="51">
          <cell r="D51" t="str">
            <v>Итого за обед (2 смена)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14</v>
      </c>
      <c r="F1" s="12"/>
      <c r="I1" t="s">
        <v>1</v>
      </c>
      <c r="J1" s="11">
        <v>45385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20</v>
      </c>
      <c r="D4" s="32" t="s">
        <v>19</v>
      </c>
      <c r="E4" s="34">
        <v>275</v>
      </c>
      <c r="F4" s="35">
        <v>59.37</v>
      </c>
      <c r="G4" s="36">
        <v>427.5</v>
      </c>
      <c r="H4" s="36">
        <v>17.59</v>
      </c>
      <c r="I4" s="36">
        <v>20.079999999999998</v>
      </c>
      <c r="J4" s="36">
        <v>37.22</v>
      </c>
    </row>
    <row r="5" spans="1:10">
      <c r="A5" s="4"/>
      <c r="B5" s="1" t="s">
        <v>12</v>
      </c>
      <c r="C5" s="32" t="str">
        <f>[1]Лист1!C40</f>
        <v>ттк №25</v>
      </c>
      <c r="D5" s="32" t="str">
        <f>[1]Лист1!D40</f>
        <v xml:space="preserve">Фруктовый чай </v>
      </c>
      <c r="E5" s="34">
        <f>[1]Лист1!E40</f>
        <v>200</v>
      </c>
      <c r="F5" s="35">
        <f>[1]Лист1!F40</f>
        <v>8.0500000000000007</v>
      </c>
      <c r="G5" s="45">
        <f>[1]Лист1!G40</f>
        <v>92.8</v>
      </c>
      <c r="H5" s="45">
        <f>[1]Лист1!H40</f>
        <v>0</v>
      </c>
      <c r="I5" s="45">
        <f>[1]Лист1!I40</f>
        <v>0</v>
      </c>
      <c r="J5" s="45">
        <f>[1]Лист1!J40</f>
        <v>14.15</v>
      </c>
    </row>
    <row r="6" spans="1:10">
      <c r="A6" s="4"/>
      <c r="B6" s="1" t="s">
        <v>15</v>
      </c>
      <c r="C6" s="33" t="str">
        <f>[1]Лист1!C41</f>
        <v>108****</v>
      </c>
      <c r="D6" s="32" t="str">
        <f>[1]Лист1!D41</f>
        <v>Хлеб пшеничный</v>
      </c>
      <c r="E6" s="34">
        <f>[1]Лист1!E41</f>
        <v>25</v>
      </c>
      <c r="F6" s="35">
        <f>[1]Лист1!F41</f>
        <v>1.56</v>
      </c>
      <c r="G6" s="37">
        <f>[1]Лист1!G41</f>
        <v>58.75</v>
      </c>
      <c r="H6" s="37">
        <f>[1]Лист1!H41</f>
        <v>1.9</v>
      </c>
      <c r="I6" s="37">
        <f>[1]Лист1!I41</f>
        <v>0.2</v>
      </c>
      <c r="J6" s="37">
        <f>[1]Лист1!J41</f>
        <v>12.3</v>
      </c>
    </row>
    <row r="7" spans="1:10">
      <c r="A7" s="4"/>
      <c r="B7" s="20"/>
      <c r="C7" s="46"/>
      <c r="D7" s="39" t="s">
        <v>18</v>
      </c>
      <c r="E7" s="40">
        <f>[1]Лист1!E42</f>
        <v>500</v>
      </c>
      <c r="F7" s="41">
        <f>[1]Лист1!F42</f>
        <v>68.98</v>
      </c>
      <c r="G7" s="42">
        <f>[1]Лист1!G42</f>
        <v>579.04999999999995</v>
      </c>
      <c r="H7" s="47">
        <f>[1]Лист1!H42</f>
        <v>19.489999999999998</v>
      </c>
      <c r="I7" s="42">
        <f>[1]Лист1!I42</f>
        <v>20.279999999999998</v>
      </c>
      <c r="J7" s="47">
        <f>[1]Лист1!J42</f>
        <v>63.67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tr">
        <f>[1]Лист1!B44</f>
        <v>закуска</v>
      </c>
      <c r="C12" s="32" t="str">
        <f>[1]Лист1!C44</f>
        <v>ттк №14</v>
      </c>
      <c r="D12" s="33" t="str">
        <f>[1]Лист1!D44</f>
        <v>Салат "Калейдоскоп"</v>
      </c>
      <c r="E12" s="34">
        <v>60</v>
      </c>
      <c r="F12" s="35">
        <v>10.81</v>
      </c>
      <c r="G12" s="36">
        <v>63.04</v>
      </c>
      <c r="H12" s="36">
        <v>0.91</v>
      </c>
      <c r="I12" s="36">
        <v>4.25</v>
      </c>
      <c r="J12" s="36">
        <v>5.29</v>
      </c>
    </row>
    <row r="13" spans="1:10">
      <c r="A13" s="4"/>
      <c r="B13" s="1" t="str">
        <f>[1]Лист1!B45</f>
        <v>1 блюдо</v>
      </c>
      <c r="C13" s="32" t="str">
        <f>[1]Лист1!C45</f>
        <v>76 12г</v>
      </c>
      <c r="D13" s="33" t="str">
        <f>[1]Лист1!D45</f>
        <v>Рассольник Ленинградский</v>
      </c>
      <c r="E13" s="34">
        <v>240</v>
      </c>
      <c r="F13" s="35">
        <v>11.7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>
      <c r="A14" s="4"/>
      <c r="B14" s="1" t="str">
        <f>[1]Лист1!B46</f>
        <v>2 блюдо</v>
      </c>
      <c r="C14" s="32" t="str">
        <f>[1]Лист1!C46</f>
        <v>ттк №94</v>
      </c>
      <c r="D14" s="33" t="str">
        <f>[1]Лист1!D46</f>
        <v xml:space="preserve">Тефтели </v>
      </c>
      <c r="E14" s="43">
        <v>105</v>
      </c>
      <c r="F14" s="35">
        <v>44.98</v>
      </c>
      <c r="G14" s="44">
        <v>223.53</v>
      </c>
      <c r="H14" s="44">
        <v>11.69</v>
      </c>
      <c r="I14" s="44">
        <v>10.79</v>
      </c>
      <c r="J14" s="44">
        <v>13</v>
      </c>
    </row>
    <row r="15" spans="1:10">
      <c r="A15" s="4"/>
      <c r="B15" s="1" t="str">
        <f>[1]Лист1!B47</f>
        <v>гарнир</v>
      </c>
      <c r="C15" s="32" t="str">
        <f>[1]Лист1!C47</f>
        <v>510*</v>
      </c>
      <c r="D15" s="32" t="str">
        <f>[1]Лист1!D47</f>
        <v>Каша вязкая (гречневая)</v>
      </c>
      <c r="E15" s="34">
        <v>155</v>
      </c>
      <c r="F15" s="35">
        <v>10.02</v>
      </c>
      <c r="G15" s="45">
        <v>176.7</v>
      </c>
      <c r="H15" s="45">
        <v>4.6500000000000004</v>
      </c>
      <c r="I15" s="45">
        <v>6.98</v>
      </c>
      <c r="J15" s="45">
        <v>23.1</v>
      </c>
    </row>
    <row r="16" spans="1:10">
      <c r="A16" s="4"/>
      <c r="B16" s="1" t="str">
        <f>[1]Лист1!B48</f>
        <v>напиток</v>
      </c>
      <c r="C16" s="33" t="str">
        <f>[1]Лист1!C48</f>
        <v>293**</v>
      </c>
      <c r="D16" s="32" t="str">
        <f>[1]Лист1!D48</f>
        <v>Соки овощные, фруктовые и ягодные</v>
      </c>
      <c r="E16" s="34">
        <v>200</v>
      </c>
      <c r="F16" s="34">
        <v>16.54</v>
      </c>
      <c r="G16" s="37">
        <v>46</v>
      </c>
      <c r="H16" s="37">
        <v>0.5</v>
      </c>
      <c r="I16" s="37">
        <v>0.1</v>
      </c>
      <c r="J16" s="37">
        <v>5.8</v>
      </c>
    </row>
    <row r="17" spans="1:10">
      <c r="A17" s="4"/>
      <c r="B17" s="1" t="str">
        <f>[1]Лист1!B49</f>
        <v>хлеб</v>
      </c>
      <c r="C17" s="33" t="str">
        <f>[1]Лист1!C49</f>
        <v>108****</v>
      </c>
      <c r="D17" s="32" t="str">
        <f>[1]Лист1!D49</f>
        <v>Хлеб пшеничный</v>
      </c>
      <c r="E17" s="34">
        <v>40</v>
      </c>
      <c r="F17" s="35">
        <v>2.5</v>
      </c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4"/>
      <c r="B18" s="31" t="str">
        <f>[1]Лист1!B50</f>
        <v>хлеб</v>
      </c>
      <c r="C18" s="38" t="str">
        <f>[1]Лист1!C50</f>
        <v>110****</v>
      </c>
      <c r="D18" s="32" t="str">
        <f>[1]Лист1!D50</f>
        <v>Хлеб столовый (ржано-пшеничный)</v>
      </c>
      <c r="E18" s="34">
        <v>38</v>
      </c>
      <c r="F18" s="35">
        <v>1.91</v>
      </c>
      <c r="G18" s="36">
        <v>68.78</v>
      </c>
      <c r="H18" s="36">
        <v>2.5099999999999998</v>
      </c>
      <c r="I18" s="36">
        <v>0.46</v>
      </c>
      <c r="J18" s="36">
        <v>12.92</v>
      </c>
    </row>
    <row r="19" spans="1:10" ht="15.75" thickBot="1">
      <c r="A19" s="4"/>
      <c r="B19" s="26"/>
      <c r="C19" s="26"/>
      <c r="D19" s="48" t="str">
        <f>[1]Лист1!D51</f>
        <v>Итого за обед (2 смена)</v>
      </c>
      <c r="E19" s="49">
        <v>838</v>
      </c>
      <c r="F19" s="50">
        <v>98.45999999999998</v>
      </c>
      <c r="G19" s="49">
        <v>787.97</v>
      </c>
      <c r="H19" s="49">
        <v>25.32</v>
      </c>
      <c r="I19" s="49">
        <v>27.820000000000004</v>
      </c>
      <c r="J19" s="51">
        <v>95.72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2024-04-03T06:15:22Z</dcterms:modified>
</cp:coreProperties>
</file>