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F5"/>
  <c r="G5"/>
  <c r="H5"/>
  <c r="I5"/>
  <c r="J5"/>
  <c r="E6"/>
  <c r="F6"/>
  <c r="G6"/>
  <c r="H6"/>
  <c r="I6"/>
  <c r="J6"/>
  <c r="E12"/>
  <c r="F12"/>
  <c r="G12"/>
  <c r="H12"/>
  <c r="I12"/>
  <c r="J12"/>
  <c r="E13"/>
  <c r="F13"/>
  <c r="G13"/>
  <c r="H13"/>
  <c r="I13"/>
  <c r="J13"/>
  <c r="E14"/>
  <c r="F14"/>
  <c r="G14"/>
  <c r="H14"/>
  <c r="I14"/>
  <c r="J14"/>
  <c r="E15"/>
  <c r="F15"/>
  <c r="G15"/>
  <c r="H15"/>
  <c r="I15"/>
  <c r="J15"/>
  <c r="E16"/>
  <c r="F16"/>
  <c r="G16"/>
  <c r="H16"/>
  <c r="I16"/>
  <c r="J16"/>
  <c r="E17"/>
  <c r="F17"/>
  <c r="G17"/>
  <c r="H17"/>
  <c r="I17"/>
  <c r="J17"/>
  <c r="E18"/>
  <c r="F18"/>
  <c r="G18"/>
  <c r="H18"/>
  <c r="I18"/>
  <c r="J18"/>
  <c r="J19" l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<sst xmlns="http://schemas.openxmlformats.org/spreadsheetml/2006/main" count="48" uniqueCount="46">
  <si>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</si>
  <si>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</si>
  <si>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</si>
  <si>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</si>
  <si>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</si>
  <si>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</si>
  <si>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</si>
  <si>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</si>
  <si>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</si>
  <si>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</si>
  <si>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</si>
  <si>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</si>
  <si>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</si>
  <si>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</si>
  <si>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</si>
  <si>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</si>
  <si>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</si>
  <si>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</si>
  <si>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</si>
  <si>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</si>
  <si>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</si>
  <si>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</si>
  <si>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</si>
  <si>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</si>
  <si>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</si>
  <si>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</si>
  <si>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</si>
  <si>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</si>
  <si>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</si>
  <si>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</si>
  <si>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</si>
  <si>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</si>
  <si>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</si>
  <si>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</si>
  <si>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</si>
  <si>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</si>
  <si>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</si>
  <si>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</si>
  <si>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</si>
  <si>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ттк №83</t>
  </si>
  <si>
    <t>Куриное филе тушеное в соусе</t>
  </si>
  <si>
    <t xml:space="preserve">Салат из белокочанной капусты </t>
  </si>
  <si>
    <t>Компот из смеси сухофруктов</t>
  </si>
  <si>
    <t>20***</t>
  </si>
  <si>
    <t>ттк №116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</si>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</sst>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04-09.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6">
          <cell r="E96">
            <v>200</v>
          </cell>
          <cell r="F96">
            <v>4.8</v>
          </cell>
          <cell r="G96">
            <v>61.62</v>
          </cell>
          <cell r="H96">
            <v>7.0000000000000007E-2</v>
          </cell>
          <cell r="I96">
            <v>0.01</v>
          </cell>
          <cell r="J96">
            <v>15.31</v>
          </cell>
        </row>
        <row r="97">
          <cell r="E97">
            <v>32</v>
          </cell>
          <cell r="F97">
            <v>1.85</v>
          </cell>
          <cell r="G97">
            <v>75.2</v>
          </cell>
          <cell r="H97">
            <v>2.4300000000000002</v>
          </cell>
          <cell r="I97">
            <v>0.26</v>
          </cell>
          <cell r="J97">
            <v>15.74</v>
          </cell>
        </row>
        <row r="100">
          <cell r="E100">
            <v>60</v>
          </cell>
          <cell r="F100">
            <v>4.92</v>
          </cell>
          <cell r="G100">
            <v>52.44</v>
          </cell>
          <cell r="H100">
            <v>0.85</v>
          </cell>
          <cell r="I100">
            <v>3.04</v>
          </cell>
          <cell r="J100">
            <v>5.4</v>
          </cell>
        </row>
        <row r="101">
          <cell r="E101">
            <v>220</v>
          </cell>
          <cell r="F101">
            <v>20.010000000000002</v>
          </cell>
          <cell r="G101">
            <v>109.37</v>
          </cell>
          <cell r="H101">
            <v>3.34</v>
          </cell>
          <cell r="I101">
            <v>5.53</v>
          </cell>
          <cell r="J101">
            <v>11.57</v>
          </cell>
        </row>
        <row r="102">
          <cell r="E102">
            <v>100</v>
          </cell>
          <cell r="F102">
            <v>51.13</v>
          </cell>
          <cell r="G102">
            <v>160</v>
          </cell>
          <cell r="H102">
            <v>11.33</v>
          </cell>
          <cell r="I102">
            <v>8.65</v>
          </cell>
          <cell r="J102">
            <v>9.52</v>
          </cell>
        </row>
        <row r="103">
          <cell r="E103">
            <v>155</v>
          </cell>
          <cell r="F103">
            <v>10.01</v>
          </cell>
          <cell r="G103">
            <v>176.7</v>
          </cell>
          <cell r="H103">
            <v>4.6500000000000004</v>
          </cell>
          <cell r="I103">
            <v>6.98</v>
          </cell>
          <cell r="J103">
            <v>23.1</v>
          </cell>
        </row>
        <row r="104">
          <cell r="E104">
            <v>200</v>
          </cell>
          <cell r="F104">
            <v>8.98</v>
          </cell>
          <cell r="G104">
            <v>113.79</v>
          </cell>
          <cell r="H104">
            <v>0.56000000000000005</v>
          </cell>
          <cell r="I104">
            <v>0</v>
          </cell>
          <cell r="J104">
            <v>27.89</v>
          </cell>
        </row>
        <row r="105">
          <cell r="E105">
            <v>35</v>
          </cell>
          <cell r="F105">
            <v>2.02</v>
          </cell>
          <cell r="G105">
            <v>82.25</v>
          </cell>
          <cell r="H105">
            <v>2.66</v>
          </cell>
          <cell r="I105">
            <v>0.28000000000000003</v>
          </cell>
          <cell r="J105">
            <v>17.22</v>
          </cell>
        </row>
        <row r="106">
          <cell r="E106">
            <v>30</v>
          </cell>
          <cell r="F106">
            <v>1.39</v>
          </cell>
          <cell r="G106">
            <v>54.3</v>
          </cell>
          <cell r="H106">
            <v>1.98</v>
          </cell>
          <cell r="I106">
            <v>0.36</v>
          </cell>
          <cell r="J106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8"/>
      <c r="D1" s="49"/>
      <c r="E1" t="s">
        <v>20</v>
      </c>
      <c r="F1" s="12"/>
      <c r="I1" t="s">
        <v>1</v>
      </c>
      <c r="J1" s="11">
        <v>45358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275</v>
      </c>
      <c r="F4" s="35">
        <v>62.33</v>
      </c>
      <c r="G4" s="44">
        <v>359.5</v>
      </c>
      <c r="H4" s="44">
        <v>16.579999999999998</v>
      </c>
      <c r="I4" s="44">
        <v>16.53</v>
      </c>
      <c r="J4" s="44">
        <v>35.6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f>[1]Лист1!E96</f>
        <v>200</v>
      </c>
      <c r="F5" s="35">
        <f>[1]Лист1!F96</f>
        <v>4.8</v>
      </c>
      <c r="G5" s="45">
        <f>[1]Лист1!G96</f>
        <v>61.62</v>
      </c>
      <c r="H5" s="45">
        <f>[1]Лист1!H96</f>
        <v>7.0000000000000007E-2</v>
      </c>
      <c r="I5" s="45">
        <f>[1]Лист1!I96</f>
        <v>0.01</v>
      </c>
      <c r="J5" s="45">
        <f>[1]Лист1!J96</f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f>[1]Лист1!E97</f>
        <v>32</v>
      </c>
      <c r="F6" s="35">
        <f>[1]Лист1!F97</f>
        <v>1.85</v>
      </c>
      <c r="G6" s="37">
        <f>[1]Лист1!G97</f>
        <v>75.2</v>
      </c>
      <c r="H6" s="37">
        <f>[1]Лист1!H97</f>
        <v>2.4300000000000002</v>
      </c>
      <c r="I6" s="37">
        <f>[1]Лист1!I97</f>
        <v>0.26</v>
      </c>
      <c r="J6" s="37">
        <f>[1]Лист1!J97</f>
        <v>15.74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507</v>
      </c>
      <c r="F7" s="41">
        <f t="shared" si="0"/>
        <v>68.97999999999999</v>
      </c>
      <c r="G7" s="42">
        <f t="shared" si="0"/>
        <v>496.32</v>
      </c>
      <c r="H7" s="42">
        <f t="shared" si="0"/>
        <v>19.079999999999998</v>
      </c>
      <c r="I7" s="42">
        <f t="shared" si="0"/>
        <v>16.800000000000004</v>
      </c>
      <c r="J7" s="42">
        <f t="shared" si="0"/>
        <v>66.650000000000006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43</v>
      </c>
      <c r="D12" s="33" t="s">
        <v>41</v>
      </c>
      <c r="E12" s="34">
        <f>[1]Лист1!E100</f>
        <v>60</v>
      </c>
      <c r="F12" s="35">
        <f>[1]Лист1!F100</f>
        <v>4.92</v>
      </c>
      <c r="G12" s="36">
        <f>[1]Лист1!G100</f>
        <v>52.44</v>
      </c>
      <c r="H12" s="36">
        <f>[1]Лист1!H100</f>
        <v>0.85</v>
      </c>
      <c r="I12" s="36">
        <f>[1]Лист1!I100</f>
        <v>3.04</v>
      </c>
      <c r="J12" s="36">
        <f>[1]Лист1!J100</f>
        <v>5.4</v>
      </c>
    </row>
    <row r="13" spans="1:10">
      <c r="A13" s="4"/>
      <c r="B13" s="1" t="s">
        <v>15</v>
      </c>
      <c r="C13" s="32" t="s">
        <v>31</v>
      </c>
      <c r="D13" s="33" t="s">
        <v>32</v>
      </c>
      <c r="E13" s="34">
        <f>[1]Лист1!E101</f>
        <v>220</v>
      </c>
      <c r="F13" s="35">
        <f>[1]Лист1!F101</f>
        <v>20.010000000000002</v>
      </c>
      <c r="G13" s="36">
        <f>[1]Лист1!G101</f>
        <v>109.37</v>
      </c>
      <c r="H13" s="36">
        <f>[1]Лист1!H101</f>
        <v>3.34</v>
      </c>
      <c r="I13" s="36">
        <f>[1]Лист1!I101</f>
        <v>5.53</v>
      </c>
      <c r="J13" s="36">
        <f>[1]Лист1!J101</f>
        <v>11.57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3">
        <f>[1]Лист1!E102</f>
        <v>100</v>
      </c>
      <c r="F14" s="35">
        <f>[1]Лист1!F102</f>
        <v>51.13</v>
      </c>
      <c r="G14" s="44">
        <f>[1]Лист1!G102</f>
        <v>160</v>
      </c>
      <c r="H14" s="44">
        <f>[1]Лист1!H102</f>
        <v>11.33</v>
      </c>
      <c r="I14" s="44">
        <f>[1]Лист1!I102</f>
        <v>8.65</v>
      </c>
      <c r="J14" s="44">
        <f>[1]Лист1!J102</f>
        <v>9.52</v>
      </c>
    </row>
    <row r="15" spans="1:10">
      <c r="A15" s="4"/>
      <c r="B15" s="1" t="s">
        <v>17</v>
      </c>
      <c r="C15" s="32" t="s">
        <v>33</v>
      </c>
      <c r="D15" s="33" t="s">
        <v>34</v>
      </c>
      <c r="E15" s="43">
        <f>[1]Лист1!E103</f>
        <v>155</v>
      </c>
      <c r="F15" s="35">
        <f>[1]Лист1!F103</f>
        <v>10.01</v>
      </c>
      <c r="G15" s="44">
        <f>[1]Лист1!G103</f>
        <v>176.7</v>
      </c>
      <c r="H15" s="44">
        <f>[1]Лист1!H103</f>
        <v>4.6500000000000004</v>
      </c>
      <c r="I15" s="44">
        <f>[1]Лист1!I103</f>
        <v>6.98</v>
      </c>
      <c r="J15" s="44">
        <f>[1]Лист1!J103</f>
        <v>23.1</v>
      </c>
    </row>
    <row r="16" spans="1:10">
      <c r="A16" s="4"/>
      <c r="B16" s="1" t="s">
        <v>18</v>
      </c>
      <c r="C16" s="32" t="s">
        <v>44</v>
      </c>
      <c r="D16" s="32" t="s">
        <v>42</v>
      </c>
      <c r="E16" s="34">
        <f>[1]Лист1!E104</f>
        <v>200</v>
      </c>
      <c r="F16" s="35">
        <f>[1]Лист1!F104</f>
        <v>8.98</v>
      </c>
      <c r="G16" s="45">
        <f>[1]Лист1!G104</f>
        <v>113.79</v>
      </c>
      <c r="H16" s="45">
        <f>[1]Лист1!H104</f>
        <v>0.56000000000000005</v>
      </c>
      <c r="I16" s="45">
        <f>[1]Лист1!I104</f>
        <v>0</v>
      </c>
      <c r="J16" s="45">
        <f>[1]Лист1!J104</f>
        <v>27.89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f>[1]Лист1!E105</f>
        <v>35</v>
      </c>
      <c r="F17" s="35">
        <f>[1]Лист1!F105</f>
        <v>2.02</v>
      </c>
      <c r="G17" s="37">
        <f>[1]Лист1!G105</f>
        <v>82.25</v>
      </c>
      <c r="H17" s="37">
        <f>[1]Лист1!H105</f>
        <v>2.66</v>
      </c>
      <c r="I17" s="37">
        <f>[1]Лист1!I105</f>
        <v>0.28000000000000003</v>
      </c>
      <c r="J17" s="37">
        <f>[1]Лист1!J105</f>
        <v>17.22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f>[1]Лист1!E106</f>
        <v>30</v>
      </c>
      <c r="F18" s="35">
        <f>[1]Лист1!F106</f>
        <v>1.39</v>
      </c>
      <c r="G18" s="36">
        <f>[1]Лист1!G106</f>
        <v>54.3</v>
      </c>
      <c r="H18" s="36">
        <f>[1]Лист1!H106</f>
        <v>1.98</v>
      </c>
      <c r="I18" s="36">
        <f>[1]Лист1!I106</f>
        <v>0.36</v>
      </c>
      <c r="J18" s="36">
        <f>[1]Лист1!J106</f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800</v>
      </c>
      <c r="F19" s="41">
        <f t="shared" si="1"/>
        <v>98.460000000000008</v>
      </c>
      <c r="G19" s="42">
        <f t="shared" si="1"/>
        <v>748.84999999999991</v>
      </c>
      <c r="H19" s="42">
        <f>SUM(H12:H18)</f>
        <v>25.37</v>
      </c>
      <c r="I19" s="42">
        <f t="shared" si="1"/>
        <v>24.84</v>
      </c>
      <c r="J19" s="42">
        <f t="shared" si="1"/>
        <v>104.9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2024-03-01T12:45:25Z</dcterms:modified>
</cp:coreProperties>
</file>